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queline\Desktop\PREFEITURA\2024 - Pref\21 - Gavetas para o cemitério\"/>
    </mc:Choice>
  </mc:AlternateContent>
  <bookViews>
    <workbookView xWindow="0" yWindow="0" windowWidth="13935" windowHeight="11340"/>
  </bookViews>
  <sheets>
    <sheet name="Planilha1" sheetId="1" r:id="rId1"/>
  </sheets>
  <definedNames>
    <definedName name="_xlnm.Print_Area" localSheetId="0">Planilha1!$A$1:$C$58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38" i="1" s="1"/>
  <c r="C25" i="1"/>
  <c r="C19" i="1"/>
</calcChain>
</file>

<file path=xl/sharedStrings.xml><?xml version="1.0" encoding="utf-8"?>
<sst xmlns="http://schemas.openxmlformats.org/spreadsheetml/2006/main" count="34" uniqueCount="34">
  <si>
    <t>PREFEITURA DO MUNICÍPIO DE APIAÍ</t>
  </si>
  <si>
    <t>ESTADO DE SÃO PAULO</t>
  </si>
  <si>
    <t>CÁLCULO DE BONIFICAÇÕES DE DESPESA INDIRETA - SERVIÇOS</t>
  </si>
  <si>
    <t>FOLHA:</t>
  </si>
  <si>
    <t>LOCAL:</t>
  </si>
  <si>
    <t>ITEM</t>
  </si>
  <si>
    <t>DISCRIMINAÇÃO</t>
  </si>
  <si>
    <t>%</t>
  </si>
  <si>
    <t>GRUPO A</t>
  </si>
  <si>
    <t>Administração Central - AC</t>
  </si>
  <si>
    <t>Risco - R</t>
  </si>
  <si>
    <t>GRUPO B</t>
  </si>
  <si>
    <t>Lucro Bruto - L</t>
  </si>
  <si>
    <t>Despesas Financeiras - DF</t>
  </si>
  <si>
    <t>GRUPO C - I</t>
  </si>
  <si>
    <t>PIS/ PASEP</t>
  </si>
  <si>
    <t>COFINS</t>
  </si>
  <si>
    <t>ISS</t>
  </si>
  <si>
    <t>AJUSTE DECORRENTE DA LEI 13.161 DE 31/08/2015</t>
  </si>
  <si>
    <t>BDI</t>
  </si>
  <si>
    <t>BDI = ((( 1 + ( AC + S + R + G )*( 1 + DF ) * ( 1 + L )) / ( 1 - I )) - 1</t>
  </si>
  <si>
    <t>Fórmula para o cálculo do BDI:</t>
  </si>
  <si>
    <t>BDI = {[( 1 + ( AC + S + R + G )*( 1 + DF ) * ( 1 + L )] / ( 1 - I )} - 1</t>
  </si>
  <si>
    <t>Formula do B.D.I. conforme acordão TCU 2622-2013</t>
  </si>
  <si>
    <r>
      <rPr>
        <b/>
        <sz val="12"/>
        <rFont val="Arial"/>
        <family val="2"/>
      </rPr>
      <t>INTERESSADO:</t>
    </r>
    <r>
      <rPr>
        <sz val="12"/>
        <rFont val="Arial"/>
        <family val="2"/>
      </rPr>
      <t xml:space="preserve"> Prefeitura do Município de Apiaí</t>
    </r>
  </si>
  <si>
    <t xml:space="preserve">Seguro de Risco de Engenharia e Garantia - SG </t>
  </si>
  <si>
    <t>CNPJ 46.634.242/0001-38</t>
  </si>
  <si>
    <t>____________________________________________________________</t>
  </si>
  <si>
    <t xml:space="preserve">Responsável técnico da Prefeitura do Município de Apiaí </t>
  </si>
  <si>
    <r>
      <rPr>
        <b/>
        <sz val="12"/>
        <rFont val="Arial"/>
        <family val="2"/>
      </rPr>
      <t>OBRA:</t>
    </r>
    <r>
      <rPr>
        <sz val="12"/>
        <rFont val="Arial"/>
        <family val="2"/>
      </rPr>
      <t xml:space="preserve"> Construção de 112 gavetas (jazigos) e 210 ossários para o cemitério municipal</t>
    </r>
  </si>
  <si>
    <r>
      <rPr>
        <b/>
        <sz val="12"/>
        <rFont val="Arial"/>
        <family val="2"/>
      </rPr>
      <t xml:space="preserve">LOCAL: </t>
    </r>
    <r>
      <rPr>
        <sz val="12"/>
        <rFont val="Arial"/>
        <family val="2"/>
      </rPr>
      <t>Rua da Consolação, centro - Apiaí - SP</t>
    </r>
  </si>
  <si>
    <t>Rua da Consolação, centro - Apiaí - SP</t>
  </si>
  <si>
    <t>JOÃO CÉZAR JUNIOR</t>
  </si>
  <si>
    <t>Engenheiro Civil - CREA 040031808-8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</si>
</sst>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2"/>
      <color rgb="FFFF0000"/>
      <name val="Arial"/>
      <family val="2"/>
    </font>
    <font>
      <b/>
      <sz val="16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A824A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top"/>
    </xf>
    <xf numFmtId="44" fontId="5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center"/>
    </xf>
    <xf numFmtId="4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4" fontId="6" fillId="0" borderId="0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0" fillId="0" borderId="0" xfId="4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165" fontId="6" fillId="0" borderId="0" xfId="2" applyNumberFormat="1" applyFont="1" applyFill="1" applyBorder="1" applyAlignment="1" applyProtection="1">
      <alignment vertical="center" wrapText="1"/>
    </xf>
    <xf numFmtId="10" fontId="6" fillId="0" borderId="0" xfId="3" applyNumberFormat="1" applyFont="1" applyFill="1" applyBorder="1" applyAlignment="1" applyProtection="1">
      <alignment vertical="center" wrapText="1"/>
    </xf>
    <xf numFmtId="10" fontId="13" fillId="0" borderId="0" xfId="3" applyNumberFormat="1" applyFont="1" applyFill="1" applyBorder="1" applyAlignment="1" applyProtection="1">
      <alignment vertical="center" wrapText="1"/>
    </xf>
    <xf numFmtId="0" fontId="4" fillId="0" borderId="0" xfId="1" applyFont="1" applyAlignment="1">
      <alignment horizontal="center" vertical="center" wrapText="1"/>
    </xf>
    <xf numFmtId="165" fontId="4" fillId="0" borderId="0" xfId="2" applyNumberFormat="1" applyFont="1" applyFill="1" applyBorder="1" applyAlignment="1" applyProtection="1">
      <alignment vertical="center" wrapText="1"/>
    </xf>
    <xf numFmtId="10" fontId="4" fillId="0" borderId="0" xfId="3" applyNumberFormat="1" applyFont="1" applyFill="1" applyBorder="1" applyAlignment="1" applyProtection="1">
      <alignment vertical="center" wrapText="1"/>
    </xf>
    <xf numFmtId="0" fontId="4" fillId="0" borderId="0" xfId="4" applyFont="1" applyAlignment="1">
      <alignment horizontal="center" vertical="center" wrapText="1"/>
    </xf>
    <xf numFmtId="165" fontId="6" fillId="0" borderId="0" xfId="5" applyNumberFormat="1" applyFont="1" applyFill="1" applyBorder="1" applyAlignment="1" applyProtection="1">
      <alignment vertical="center" wrapText="1"/>
    </xf>
    <xf numFmtId="10" fontId="4" fillId="0" borderId="0" xfId="6" applyNumberFormat="1" applyFont="1" applyFill="1" applyBorder="1" applyAlignment="1" applyProtection="1">
      <alignment vertical="center"/>
    </xf>
    <xf numFmtId="0" fontId="6" fillId="0" borderId="0" xfId="4" applyFont="1" applyAlignment="1">
      <alignment vertical="center"/>
    </xf>
    <xf numFmtId="0" fontId="6" fillId="0" borderId="0" xfId="4" applyFont="1" applyAlignment="1">
      <alignment horizontal="center"/>
    </xf>
    <xf numFmtId="0" fontId="4" fillId="0" borderId="0" xfId="4" applyFont="1"/>
    <xf numFmtId="0" fontId="6" fillId="0" borderId="1" xfId="4" applyFont="1" applyBorder="1" applyAlignment="1">
      <alignment vertical="center"/>
    </xf>
    <xf numFmtId="0" fontId="4" fillId="0" borderId="2" xfId="4" applyFont="1" applyBorder="1" applyAlignment="1">
      <alignment horizontal="center"/>
    </xf>
    <xf numFmtId="0" fontId="6" fillId="0" borderId="3" xfId="4" applyFont="1" applyBorder="1"/>
    <xf numFmtId="0" fontId="7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165" fontId="12" fillId="2" borderId="5" xfId="2" applyNumberFormat="1" applyFont="1" applyFill="1" applyBorder="1" applyAlignment="1" applyProtection="1">
      <alignment horizontal="left" vertical="center" wrapText="1"/>
    </xf>
    <xf numFmtId="10" fontId="12" fillId="2" borderId="6" xfId="3" applyNumberFormat="1" applyFont="1" applyFill="1" applyBorder="1" applyAlignment="1" applyProtection="1">
      <alignment vertical="center" wrapText="1"/>
    </xf>
    <xf numFmtId="0" fontId="2" fillId="0" borderId="0" xfId="0" applyFont="1" applyBorder="1" applyAlignment="1"/>
    <xf numFmtId="0" fontId="3" fillId="0" borderId="0" xfId="0" applyFont="1" applyFill="1" applyBorder="1" applyAlignment="1">
      <alignment vertical="top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2 2" xfId="4"/>
    <cellStyle name="Porcentagem 2" xfId="3"/>
    <cellStyle name="Porcentagem 3 2" xfId="6"/>
    <cellStyle name="Separador de milhares 2" xfId="2"/>
    <cellStyle name="Separador de milhares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801710</xdr:colOff>
      <xdr:row>0</xdr:row>
      <xdr:rowOff>561973</xdr:rowOff>
    </xdr:from>
    <xdr:to>
      <xdr:col>1</xdr:col>
      <xdr:colOff>1063625</xdr:colOff>
      <xdr:row>2</xdr:row>
      <xdr:rowOff>185359</xdr:rowOff>
    </xdr:to>
    <xdr:pic>
      <xdr:nvPicPr>
        <xdr:cNvPr id="3" name="Picture 2" descr="_of_Braza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10" y="561973"/>
          <a:ext cx="1341415" cy="972761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Layout" zoomScale="60" zoomScaleNormal="60" zoomScalePageLayoutView="60" workbookViewId="0">
      <selection sqref="A1:C1"/>
    </sheetView>
  </sheetViews>
  <sheetFormatPr defaultRowHeight="15" x14ac:dyDescent="0.25"/>
  <cols>
    <col min="1" max="1" width="15.140625" customWidth="1"/>
    <col min="2" max="2" width="114.140625" customWidth="1"/>
    <col min="3" max="3" width="21.28515625" customWidth="1"/>
    <col min="4" max="4" width="6.7109375" customWidth="1"/>
    <col min="5" max="5" width="10.85546875" customWidth="1"/>
    <col min="6" max="6" width="15.5703125" customWidth="1"/>
    <col min="7" max="7" width="18.42578125" customWidth="1"/>
    <col min="8" max="8" width="18.85546875" customWidth="1"/>
  </cols>
  <sheetData>
    <row r="1" spans="1:8" ht="75.75" customHeight="1" x14ac:dyDescent="0.4">
      <c r="A1" s="39" t="s">
        <v>0</v>
      </c>
      <c r="B1" s="39"/>
      <c r="C1" s="39"/>
      <c r="D1" s="34"/>
      <c r="E1" s="34"/>
      <c r="F1" s="34"/>
      <c r="G1" s="34"/>
      <c r="H1" s="34"/>
    </row>
    <row r="2" spans="1:8" ht="30" customHeight="1" x14ac:dyDescent="0.25">
      <c r="A2" s="40" t="s">
        <v>1</v>
      </c>
      <c r="B2" s="40"/>
      <c r="C2" s="40"/>
      <c r="D2" s="35"/>
      <c r="E2" s="35"/>
      <c r="F2" s="35"/>
      <c r="G2" s="35"/>
      <c r="H2" s="35"/>
    </row>
    <row r="3" spans="1:8" ht="15.75" x14ac:dyDescent="0.25">
      <c r="A3" s="41" t="s">
        <v>26</v>
      </c>
      <c r="B3" s="41"/>
      <c r="C3" s="41"/>
      <c r="D3" s="36"/>
      <c r="E3" s="36"/>
      <c r="F3" s="36"/>
      <c r="G3" s="36"/>
      <c r="H3" s="36"/>
    </row>
    <row r="4" spans="1:8" ht="18" x14ac:dyDescent="0.25">
      <c r="A4" s="1"/>
      <c r="B4" s="2"/>
      <c r="C4" s="3"/>
      <c r="D4" s="3"/>
      <c r="E4" s="3"/>
      <c r="F4" s="4"/>
      <c r="G4" s="4"/>
      <c r="H4" s="4"/>
    </row>
    <row r="5" spans="1:8" ht="59.25" customHeight="1" x14ac:dyDescent="0.25">
      <c r="A5" s="1"/>
      <c r="B5" s="2"/>
      <c r="C5" s="3"/>
      <c r="D5" s="3"/>
      <c r="E5" s="3"/>
      <c r="F5" s="4"/>
      <c r="G5" s="4"/>
      <c r="H5" s="4"/>
    </row>
    <row r="6" spans="1:8" x14ac:dyDescent="0.25">
      <c r="A6" s="37"/>
      <c r="B6" s="37"/>
      <c r="C6" s="37"/>
      <c r="D6" s="5"/>
      <c r="E6" s="5"/>
      <c r="F6" s="6"/>
      <c r="G6" s="6"/>
      <c r="H6" s="6"/>
    </row>
    <row r="7" spans="1:8" ht="15.75" x14ac:dyDescent="0.25">
      <c r="A7" s="37" t="s">
        <v>29</v>
      </c>
      <c r="B7" s="37"/>
      <c r="C7" s="37"/>
      <c r="D7" s="5"/>
      <c r="E7" s="5"/>
      <c r="F7" s="6"/>
      <c r="G7" s="6"/>
      <c r="H7" s="6"/>
    </row>
    <row r="8" spans="1:8" ht="15.75" x14ac:dyDescent="0.25">
      <c r="A8" s="37" t="s">
        <v>30</v>
      </c>
      <c r="B8" s="37"/>
      <c r="C8" s="37"/>
      <c r="D8" s="38"/>
      <c r="E8" s="38"/>
      <c r="F8" s="38"/>
      <c r="G8" s="38"/>
      <c r="H8" s="38"/>
    </row>
    <row r="9" spans="1:8" ht="15.75" x14ac:dyDescent="0.25">
      <c r="A9" s="37" t="s">
        <v>24</v>
      </c>
      <c r="B9" s="37"/>
      <c r="C9" s="37"/>
      <c r="D9" s="7"/>
      <c r="E9" s="7"/>
      <c r="F9" s="8"/>
      <c r="G9" s="8"/>
      <c r="H9" s="8"/>
    </row>
    <row r="14" spans="1:8" ht="36" customHeight="1" x14ac:dyDescent="0.25">
      <c r="A14" s="48" t="s">
        <v>2</v>
      </c>
      <c r="B14" s="49"/>
      <c r="C14" s="50"/>
    </row>
    <row r="15" spans="1:8" ht="27.75" customHeight="1" x14ac:dyDescent="0.25">
      <c r="A15" s="9" t="s">
        <v>4</v>
      </c>
      <c r="B15" s="9" t="s">
        <v>31</v>
      </c>
      <c r="C15" s="27" t="s">
        <v>3</v>
      </c>
    </row>
    <row r="16" spans="1:8" x14ac:dyDescent="0.25">
      <c r="A16" s="45"/>
      <c r="B16" s="45"/>
      <c r="C16" s="45"/>
    </row>
    <row r="17" spans="1:3" x14ac:dyDescent="0.25">
      <c r="A17" s="28" t="s">
        <v>5</v>
      </c>
      <c r="B17" s="29" t="s">
        <v>6</v>
      </c>
      <c r="C17" s="30" t="s">
        <v>7</v>
      </c>
    </row>
    <row r="18" spans="1:3" x14ac:dyDescent="0.25">
      <c r="A18" s="11"/>
      <c r="B18" s="12"/>
      <c r="C18" s="13"/>
    </row>
    <row r="19" spans="1:3" ht="15.75" x14ac:dyDescent="0.25">
      <c r="A19" s="31"/>
      <c r="B19" s="32" t="s">
        <v>8</v>
      </c>
      <c r="C19" s="33">
        <f>SUM(C21:C23)</f>
        <v>3.9699999999999999E-2</v>
      </c>
    </row>
    <row r="20" spans="1:3" x14ac:dyDescent="0.25">
      <c r="A20" s="11"/>
      <c r="B20" s="12"/>
      <c r="C20" s="13"/>
    </row>
    <row r="21" spans="1:3" x14ac:dyDescent="0.25">
      <c r="A21" s="11">
        <v>1</v>
      </c>
      <c r="B21" s="12" t="s">
        <v>9</v>
      </c>
      <c r="C21" s="14">
        <v>0.03</v>
      </c>
    </row>
    <row r="22" spans="1:3" x14ac:dyDescent="0.25">
      <c r="A22" s="11">
        <v>2</v>
      </c>
      <c r="B22" s="12" t="s">
        <v>10</v>
      </c>
      <c r="C22" s="13">
        <v>9.7000000000000003E-3</v>
      </c>
    </row>
    <row r="23" spans="1:3" x14ac:dyDescent="0.25">
      <c r="A23" s="11"/>
      <c r="B23" s="12"/>
      <c r="C23" s="13"/>
    </row>
    <row r="24" spans="1:3" ht="15.75" x14ac:dyDescent="0.25">
      <c r="A24" s="15"/>
      <c r="B24" s="16"/>
      <c r="C24" s="17"/>
    </row>
    <row r="25" spans="1:3" ht="15.75" x14ac:dyDescent="0.25">
      <c r="A25" s="31"/>
      <c r="B25" s="32" t="s">
        <v>11</v>
      </c>
      <c r="C25" s="33">
        <f>SUM(C27:C29)</f>
        <v>7.9900000000000013E-2</v>
      </c>
    </row>
    <row r="26" spans="1:3" x14ac:dyDescent="0.25">
      <c r="A26" s="11"/>
      <c r="B26" s="12"/>
      <c r="C26" s="13"/>
    </row>
    <row r="27" spans="1:3" x14ac:dyDescent="0.25">
      <c r="A27" s="11">
        <v>3</v>
      </c>
      <c r="B27" s="12" t="s">
        <v>25</v>
      </c>
      <c r="C27" s="13">
        <v>8.0000000000000002E-3</v>
      </c>
    </row>
    <row r="28" spans="1:3" x14ac:dyDescent="0.25">
      <c r="A28" s="11">
        <v>4</v>
      </c>
      <c r="B28" s="12" t="s">
        <v>12</v>
      </c>
      <c r="C28" s="14">
        <v>6.6000000000000003E-2</v>
      </c>
    </row>
    <row r="29" spans="1:3" x14ac:dyDescent="0.25">
      <c r="A29" s="11">
        <v>5</v>
      </c>
      <c r="B29" s="12" t="s">
        <v>13</v>
      </c>
      <c r="C29" s="13">
        <v>5.8999999999999999E-3</v>
      </c>
    </row>
    <row r="30" spans="1:3" x14ac:dyDescent="0.25">
      <c r="A30" s="11"/>
      <c r="B30" s="12"/>
      <c r="C30" s="13"/>
    </row>
    <row r="31" spans="1:3" ht="15.75" x14ac:dyDescent="0.25">
      <c r="A31" s="31"/>
      <c r="B31" s="32" t="s">
        <v>14</v>
      </c>
      <c r="C31" s="33">
        <f>SUM(C33:C36)</f>
        <v>8.6500000000000007E-2</v>
      </c>
    </row>
    <row r="32" spans="1:3" x14ac:dyDescent="0.25">
      <c r="A32" s="11"/>
      <c r="B32" s="12"/>
      <c r="C32" s="13"/>
    </row>
    <row r="33" spans="1:3" x14ac:dyDescent="0.25">
      <c r="A33" s="11">
        <v>6</v>
      </c>
      <c r="B33" s="12" t="s">
        <v>15</v>
      </c>
      <c r="C33" s="14">
        <v>6.4999999999999997E-3</v>
      </c>
    </row>
    <row r="34" spans="1:3" x14ac:dyDescent="0.25">
      <c r="A34" s="11">
        <v>7</v>
      </c>
      <c r="B34" s="12" t="s">
        <v>16</v>
      </c>
      <c r="C34" s="13">
        <v>0.03</v>
      </c>
    </row>
    <row r="35" spans="1:3" x14ac:dyDescent="0.25">
      <c r="A35" s="11">
        <v>8</v>
      </c>
      <c r="B35" s="12" t="s">
        <v>17</v>
      </c>
      <c r="C35" s="13">
        <v>0.03</v>
      </c>
    </row>
    <row r="36" spans="1:3" x14ac:dyDescent="0.25">
      <c r="A36" s="11">
        <v>9</v>
      </c>
      <c r="B36" s="12" t="s">
        <v>18</v>
      </c>
      <c r="C36" s="13">
        <v>0.02</v>
      </c>
    </row>
    <row r="37" spans="1:3" x14ac:dyDescent="0.25">
      <c r="A37" s="11"/>
      <c r="B37" s="12"/>
      <c r="C37" s="13"/>
    </row>
    <row r="38" spans="1:3" ht="15.75" x14ac:dyDescent="0.25">
      <c r="A38" s="31" t="s">
        <v>19</v>
      </c>
      <c r="B38" s="32" t="s">
        <v>20</v>
      </c>
      <c r="C38" s="33">
        <f>(((1+(C21+C27+C22))*(1+C29)*(1+C28))/(1-C31))-1</f>
        <v>0.22981675356321873</v>
      </c>
    </row>
    <row r="39" spans="1:3" ht="15.75" x14ac:dyDescent="0.25">
      <c r="A39" s="18"/>
      <c r="B39" s="19"/>
      <c r="C39" s="20"/>
    </row>
    <row r="40" spans="1:3" ht="15.75" x14ac:dyDescent="0.25">
      <c r="A40" s="21"/>
      <c r="B40" s="22" t="s">
        <v>21</v>
      </c>
      <c r="C40" s="23"/>
    </row>
    <row r="41" spans="1:3" ht="15.75" thickBot="1" x14ac:dyDescent="0.3">
      <c r="A41" s="10"/>
      <c r="B41" s="10"/>
      <c r="C41" s="10"/>
    </row>
    <row r="42" spans="1:3" ht="16.5" thickBot="1" x14ac:dyDescent="0.3">
      <c r="A42" s="24"/>
      <c r="B42" s="25" t="s">
        <v>22</v>
      </c>
      <c r="C42" s="26"/>
    </row>
    <row r="43" spans="1:3" x14ac:dyDescent="0.25">
      <c r="A43" s="46"/>
      <c r="B43" s="46"/>
      <c r="C43" s="46"/>
    </row>
    <row r="44" spans="1:3" x14ac:dyDescent="0.25">
      <c r="A44" s="47" t="s">
        <v>23</v>
      </c>
      <c r="B44" s="47"/>
      <c r="C44" s="47"/>
    </row>
    <row r="54" spans="1:3" x14ac:dyDescent="0.25">
      <c r="A54" s="42" t="s">
        <v>27</v>
      </c>
      <c r="B54" s="42"/>
      <c r="C54" s="42"/>
    </row>
    <row r="55" spans="1:3" ht="15.75" x14ac:dyDescent="0.25">
      <c r="A55" s="43" t="s">
        <v>32</v>
      </c>
      <c r="B55" s="43"/>
      <c r="C55" s="43"/>
    </row>
    <row r="56" spans="1:3" x14ac:dyDescent="0.25">
      <c r="A56" s="44" t="s">
        <v>33</v>
      </c>
      <c r="B56" s="44"/>
      <c r="C56" s="44"/>
    </row>
    <row r="57" spans="1:3" x14ac:dyDescent="0.25">
      <c r="A57" s="44" t="s">
        <v>28</v>
      </c>
      <c r="B57" s="44"/>
      <c r="C57" s="44"/>
    </row>
  </sheetData>
  <mergeCells count="16">
    <mergeCell ref="A54:C54"/>
    <mergeCell ref="A55:C55"/>
    <mergeCell ref="A56:C56"/>
    <mergeCell ref="A57:C57"/>
    <mergeCell ref="A9:C9"/>
    <mergeCell ref="A16:C16"/>
    <mergeCell ref="A43:C43"/>
    <mergeCell ref="A44:C44"/>
    <mergeCell ref="A14:C14"/>
    <mergeCell ref="A8:C8"/>
    <mergeCell ref="D8:H8"/>
    <mergeCell ref="A1:C1"/>
    <mergeCell ref="A2:C2"/>
    <mergeCell ref="A3:C3"/>
    <mergeCell ref="A6:C6"/>
    <mergeCell ref="A7:C7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</dc:creator>
  <cp:lastModifiedBy>Jaqueline</cp:lastModifiedBy>
  <cp:lastPrinted>2024-12-12T11:03:50Z</cp:lastPrinted>
  <dcterms:created xsi:type="dcterms:W3CDTF">2024-05-06T11:35:33Z</dcterms:created>
  <dcterms:modified xsi:type="dcterms:W3CDTF">2024-12-12T11:04:00Z</dcterms:modified>
</cp:coreProperties>
</file>